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<sst xmlns="http://schemas.openxmlformats.org/spreadsheetml/2006/main" count="44" uniqueCount="33">
  <si>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</si>
  <si>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</si>
  <si>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</si>
  <si>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</si>
  <si>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</si>
  <si>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</si>
  <si>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</si>
  <si>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</si>
  <si>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</si>
  <si>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</si>
  <si>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</si>
  <si>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</si>
  <si>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</si>
  <si>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</si>
  <si>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</si>
  <si>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</si>
  <si>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</si>
  <si>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</si>
  <si>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</si>
  <si>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</si>
  <si>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</si>
  <si>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</si>
  <si>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</si>
  <si>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</si>
  <si>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</si>
  <si>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</si>
  <si>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</si>
  <si>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</si>
  <si>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</si>
  <si>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</si>
  <si>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 xml:space="preserve">Frauen </t>
  </si>
  <si>
    <t>Quelle: Bundesministerium für Gesundheit</t>
  </si>
  <si>
    <t>am 31.12.2015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</si>
</sst>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MS Sans Serif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74" fontId="11" fillId="0" borderId="0" xfId="0" applyNumberFormat="1" applyFont="1" applyAlignment="1">
      <alignment horizontal="center"/>
    </xf>
    <xf numFmtId="174" fontId="1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120" zoomScaleNormal="120" zoomScalePageLayoutView="0" workbookViewId="0" topLeftCell="C1">
      <selection activeCell="M11" sqref="M11:M28"/>
    </sheetView>
  </sheetViews>
  <sheetFormatPr defaultColWidth="11.421875" defaultRowHeight="12.75"/>
  <cols>
    <col min="1" max="1" width="13.8515625" style="0" customWidth="1"/>
    <col min="2" max="2" width="7.8515625" style="0" bestFit="1" customWidth="1"/>
    <col min="3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2" width="7.7109375" style="0" customWidth="1"/>
    <col min="13" max="13" width="9.7109375" style="0" customWidth="1"/>
  </cols>
  <sheetData>
    <row r="1" spans="1:14" ht="15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.75">
      <c r="A4" s="24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14" ht="12.75" customHeight="1">
      <c r="A7" s="29" t="s">
        <v>0</v>
      </c>
      <c r="B7" s="5" t="s">
        <v>20</v>
      </c>
      <c r="C7" s="5"/>
      <c r="D7" s="5"/>
      <c r="E7" s="5"/>
      <c r="F7" s="5" t="s">
        <v>21</v>
      </c>
      <c r="G7" s="5"/>
      <c r="H7" s="5"/>
      <c r="I7" s="5"/>
      <c r="J7" s="5" t="s">
        <v>19</v>
      </c>
      <c r="K7" s="5"/>
      <c r="L7" s="5"/>
      <c r="M7" s="6"/>
      <c r="N7" s="6"/>
    </row>
    <row r="8" spans="1:14" ht="12.75">
      <c r="A8" s="30"/>
      <c r="B8" s="25" t="s">
        <v>22</v>
      </c>
      <c r="C8" s="26"/>
      <c r="D8" s="27"/>
      <c r="E8" s="28" t="s">
        <v>1</v>
      </c>
      <c r="F8" s="25" t="s">
        <v>22</v>
      </c>
      <c r="G8" s="26"/>
      <c r="H8" s="27"/>
      <c r="I8" s="28" t="s">
        <v>1</v>
      </c>
      <c r="J8" s="25" t="s">
        <v>22</v>
      </c>
      <c r="K8" s="26"/>
      <c r="L8" s="27"/>
      <c r="M8" s="25" t="s">
        <v>1</v>
      </c>
      <c r="N8" s="25" t="s">
        <v>27</v>
      </c>
    </row>
    <row r="9" spans="1:14" ht="12.75">
      <c r="A9" s="31"/>
      <c r="B9" s="8" t="s">
        <v>23</v>
      </c>
      <c r="C9" s="8" t="s">
        <v>24</v>
      </c>
      <c r="D9" s="8" t="s">
        <v>25</v>
      </c>
      <c r="E9" s="28"/>
      <c r="F9" s="8" t="s">
        <v>23</v>
      </c>
      <c r="G9" s="8" t="s">
        <v>24</v>
      </c>
      <c r="H9" s="8" t="s">
        <v>25</v>
      </c>
      <c r="I9" s="28"/>
      <c r="J9" s="8" t="s">
        <v>23</v>
      </c>
      <c r="K9" s="8" t="s">
        <v>24</v>
      </c>
      <c r="L9" s="8" t="s">
        <v>25</v>
      </c>
      <c r="M9" s="25"/>
      <c r="N9" s="25"/>
    </row>
    <row r="10" spans="1:14" ht="12.75">
      <c r="A10" s="1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2.75">
      <c r="A11" s="9" t="s">
        <v>2</v>
      </c>
      <c r="B11" s="17">
        <v>15787</v>
      </c>
      <c r="C11" s="17">
        <v>8858</v>
      </c>
      <c r="D11" s="17">
        <v>4538</v>
      </c>
      <c r="E11" s="7">
        <v>29183</v>
      </c>
      <c r="F11" s="18">
        <v>381</v>
      </c>
      <c r="G11" s="18">
        <v>50</v>
      </c>
      <c r="H11" s="18">
        <v>93</v>
      </c>
      <c r="I11" s="12">
        <v>524</v>
      </c>
      <c r="J11" s="17">
        <v>16168</v>
      </c>
      <c r="K11" s="17">
        <v>8908</v>
      </c>
      <c r="L11" s="17">
        <v>4631</v>
      </c>
      <c r="M11" s="7">
        <v>29707</v>
      </c>
      <c r="N11" s="19">
        <f>SUM(M11*100)/$M$28</f>
        <v>1.8</v>
      </c>
    </row>
    <row r="12" spans="1:14" ht="12.75">
      <c r="A12" s="9" t="s">
        <v>3</v>
      </c>
      <c r="B12" s="17">
        <v>5462</v>
      </c>
      <c r="C12" s="17">
        <v>3041</v>
      </c>
      <c r="D12" s="17">
        <v>2618</v>
      </c>
      <c r="E12" s="7">
        <v>11121</v>
      </c>
      <c r="F12" s="18">
        <v>401</v>
      </c>
      <c r="G12" s="18">
        <v>52</v>
      </c>
      <c r="H12" s="18">
        <v>84</v>
      </c>
      <c r="I12" s="12">
        <v>537</v>
      </c>
      <c r="J12" s="17">
        <v>5863</v>
      </c>
      <c r="K12" s="17">
        <v>3093</v>
      </c>
      <c r="L12" s="17">
        <v>2702</v>
      </c>
      <c r="M12" s="7">
        <v>11658</v>
      </c>
      <c r="N12" s="19">
        <f aca="true" t="shared" si="0" ref="N12:N28">SUM(M12*100)/$M$28</f>
        <v>0.7</v>
      </c>
    </row>
    <row r="13" spans="1:14" ht="12.75">
      <c r="A13" s="9" t="s">
        <v>4</v>
      </c>
      <c r="B13" s="17">
        <v>4403</v>
      </c>
      <c r="C13" s="17">
        <v>2864</v>
      </c>
      <c r="D13" s="17">
        <v>2425</v>
      </c>
      <c r="E13" s="7">
        <v>9692</v>
      </c>
      <c r="F13" s="18">
        <v>844</v>
      </c>
      <c r="G13" s="18">
        <v>95</v>
      </c>
      <c r="H13" s="18">
        <v>160</v>
      </c>
      <c r="I13" s="12">
        <v>1099</v>
      </c>
      <c r="J13" s="17">
        <v>5247</v>
      </c>
      <c r="K13" s="17">
        <v>2959</v>
      </c>
      <c r="L13" s="17">
        <v>2585</v>
      </c>
      <c r="M13" s="7">
        <v>10791</v>
      </c>
      <c r="N13" s="19">
        <f t="shared" si="0"/>
        <v>0.6</v>
      </c>
    </row>
    <row r="14" spans="1:14" ht="12.75">
      <c r="A14" s="9" t="s">
        <v>5</v>
      </c>
      <c r="B14" s="17">
        <v>4318</v>
      </c>
      <c r="C14" s="17">
        <v>3135</v>
      </c>
      <c r="D14" s="17">
        <v>2560</v>
      </c>
      <c r="E14" s="7">
        <v>10013</v>
      </c>
      <c r="F14" s="18">
        <v>1294</v>
      </c>
      <c r="G14" s="18">
        <v>174</v>
      </c>
      <c r="H14" s="18">
        <v>246</v>
      </c>
      <c r="I14" s="12">
        <v>1714</v>
      </c>
      <c r="J14" s="17">
        <v>5612</v>
      </c>
      <c r="K14" s="17">
        <v>3309</v>
      </c>
      <c r="L14" s="17">
        <v>2806</v>
      </c>
      <c r="M14" s="7">
        <v>11727</v>
      </c>
      <c r="N14" s="19">
        <f t="shared" si="0"/>
        <v>0.7</v>
      </c>
    </row>
    <row r="15" spans="1:14" ht="12.75">
      <c r="A15" s="9" t="s">
        <v>6</v>
      </c>
      <c r="B15" s="17">
        <v>3681</v>
      </c>
      <c r="C15" s="17">
        <v>3098</v>
      </c>
      <c r="D15" s="17">
        <v>2228</v>
      </c>
      <c r="E15" s="7">
        <v>9007</v>
      </c>
      <c r="F15" s="18">
        <v>1359</v>
      </c>
      <c r="G15" s="18">
        <v>183</v>
      </c>
      <c r="H15" s="18">
        <v>306</v>
      </c>
      <c r="I15" s="12">
        <v>1848</v>
      </c>
      <c r="J15" s="17">
        <v>5040</v>
      </c>
      <c r="K15" s="17">
        <v>3281</v>
      </c>
      <c r="L15" s="17">
        <v>2534</v>
      </c>
      <c r="M15" s="7">
        <v>10855</v>
      </c>
      <c r="N15" s="19">
        <f t="shared" si="0"/>
        <v>0.6</v>
      </c>
    </row>
    <row r="16" spans="1:14" ht="12.75">
      <c r="A16" s="9" t="s">
        <v>7</v>
      </c>
      <c r="B16" s="17">
        <v>3934</v>
      </c>
      <c r="C16" s="17">
        <v>3284</v>
      </c>
      <c r="D16" s="17">
        <v>1695</v>
      </c>
      <c r="E16" s="7">
        <v>8913</v>
      </c>
      <c r="F16" s="18">
        <v>1559</v>
      </c>
      <c r="G16" s="18">
        <v>219</v>
      </c>
      <c r="H16" s="18">
        <v>303</v>
      </c>
      <c r="I16" s="12">
        <v>2081</v>
      </c>
      <c r="J16" s="17">
        <v>5493</v>
      </c>
      <c r="K16" s="17">
        <v>3503</v>
      </c>
      <c r="L16" s="17">
        <v>1998</v>
      </c>
      <c r="M16" s="7">
        <v>10994</v>
      </c>
      <c r="N16" s="19">
        <f t="shared" si="0"/>
        <v>0.6</v>
      </c>
    </row>
    <row r="17" spans="1:14" ht="12.75">
      <c r="A17" s="9" t="s">
        <v>8</v>
      </c>
      <c r="B17" s="17">
        <v>5009</v>
      </c>
      <c r="C17" s="17">
        <v>3614</v>
      </c>
      <c r="D17" s="17">
        <v>1666</v>
      </c>
      <c r="E17" s="7">
        <v>10289</v>
      </c>
      <c r="F17" s="18">
        <v>2140</v>
      </c>
      <c r="G17" s="18">
        <v>330</v>
      </c>
      <c r="H17" s="18">
        <v>463</v>
      </c>
      <c r="I17" s="12">
        <v>2933</v>
      </c>
      <c r="J17" s="17">
        <v>7149</v>
      </c>
      <c r="K17" s="17">
        <v>3944</v>
      </c>
      <c r="L17" s="17">
        <v>2129</v>
      </c>
      <c r="M17" s="7">
        <v>13222</v>
      </c>
      <c r="N17" s="19">
        <f t="shared" si="0"/>
        <v>0.8</v>
      </c>
    </row>
    <row r="18" spans="1:14" ht="12.75">
      <c r="A18" s="9" t="s">
        <v>9</v>
      </c>
      <c r="B18" s="17">
        <v>8946</v>
      </c>
      <c r="C18" s="17">
        <v>5608</v>
      </c>
      <c r="D18" s="17">
        <v>2203</v>
      </c>
      <c r="E18" s="7">
        <v>16757</v>
      </c>
      <c r="F18" s="18">
        <v>3570</v>
      </c>
      <c r="G18" s="18">
        <v>733</v>
      </c>
      <c r="H18" s="18">
        <v>855</v>
      </c>
      <c r="I18" s="12">
        <v>5158</v>
      </c>
      <c r="J18" s="17">
        <v>12516</v>
      </c>
      <c r="K18" s="17">
        <v>6341</v>
      </c>
      <c r="L18" s="17">
        <v>3058</v>
      </c>
      <c r="M18" s="7">
        <v>21915</v>
      </c>
      <c r="N18" s="19">
        <f t="shared" si="0"/>
        <v>1.3</v>
      </c>
    </row>
    <row r="19" spans="1:14" ht="12.75">
      <c r="A19" s="9" t="s">
        <v>10</v>
      </c>
      <c r="B19" s="17">
        <v>13925</v>
      </c>
      <c r="C19" s="17">
        <v>7762</v>
      </c>
      <c r="D19" s="17">
        <v>2507</v>
      </c>
      <c r="E19" s="7">
        <v>24194</v>
      </c>
      <c r="F19" s="18">
        <v>4943</v>
      </c>
      <c r="G19" s="18">
        <v>1435</v>
      </c>
      <c r="H19" s="18">
        <v>1325</v>
      </c>
      <c r="I19" s="12">
        <v>7703</v>
      </c>
      <c r="J19" s="17">
        <v>18868</v>
      </c>
      <c r="K19" s="17">
        <v>9197</v>
      </c>
      <c r="L19" s="17">
        <v>3832</v>
      </c>
      <c r="M19" s="7">
        <v>31897</v>
      </c>
      <c r="N19" s="19">
        <f t="shared" si="0"/>
        <v>1.9</v>
      </c>
    </row>
    <row r="20" spans="1:14" ht="12.75">
      <c r="A20" s="9" t="s">
        <v>11</v>
      </c>
      <c r="B20" s="17">
        <v>18674</v>
      </c>
      <c r="C20" s="17">
        <v>8779</v>
      </c>
      <c r="D20" s="17">
        <v>2603</v>
      </c>
      <c r="E20" s="7">
        <v>30056</v>
      </c>
      <c r="F20" s="18">
        <v>5232</v>
      </c>
      <c r="G20" s="18">
        <v>2073</v>
      </c>
      <c r="H20" s="18">
        <v>1724</v>
      </c>
      <c r="I20" s="12">
        <v>9029</v>
      </c>
      <c r="J20" s="17">
        <v>23906</v>
      </c>
      <c r="K20" s="17">
        <v>10852</v>
      </c>
      <c r="L20" s="17">
        <v>4327</v>
      </c>
      <c r="M20" s="7">
        <v>39085</v>
      </c>
      <c r="N20" s="19">
        <f t="shared" si="0"/>
        <v>2.3</v>
      </c>
    </row>
    <row r="21" spans="1:14" ht="12.75">
      <c r="A21" s="9" t="s">
        <v>12</v>
      </c>
      <c r="B21" s="17">
        <v>25012</v>
      </c>
      <c r="C21" s="17">
        <v>10705</v>
      </c>
      <c r="D21" s="17">
        <v>2781</v>
      </c>
      <c r="E21" s="7">
        <v>38498</v>
      </c>
      <c r="F21" s="18">
        <v>5310</v>
      </c>
      <c r="G21" s="18">
        <v>2938</v>
      </c>
      <c r="H21" s="18">
        <v>2084</v>
      </c>
      <c r="I21" s="12">
        <v>10332</v>
      </c>
      <c r="J21" s="17">
        <v>30322</v>
      </c>
      <c r="K21" s="17">
        <v>13643</v>
      </c>
      <c r="L21" s="17">
        <v>4865</v>
      </c>
      <c r="M21" s="7">
        <v>48830</v>
      </c>
      <c r="N21" s="19">
        <f t="shared" si="0"/>
        <v>2.9</v>
      </c>
    </row>
    <row r="22" spans="1:14" ht="12.75">
      <c r="A22" s="9" t="s">
        <v>13</v>
      </c>
      <c r="B22" s="17">
        <v>33712</v>
      </c>
      <c r="C22" s="17">
        <v>13768</v>
      </c>
      <c r="D22" s="17">
        <v>3280</v>
      </c>
      <c r="E22" s="7">
        <v>50760</v>
      </c>
      <c r="F22" s="18">
        <v>5977</v>
      </c>
      <c r="G22" s="18">
        <v>4499</v>
      </c>
      <c r="H22" s="18">
        <v>2813</v>
      </c>
      <c r="I22" s="12">
        <v>13289</v>
      </c>
      <c r="J22" s="17">
        <v>39689</v>
      </c>
      <c r="K22" s="17">
        <v>18267</v>
      </c>
      <c r="L22" s="17">
        <v>6093</v>
      </c>
      <c r="M22" s="7">
        <v>64049</v>
      </c>
      <c r="N22" s="19">
        <f t="shared" si="0"/>
        <v>3.8</v>
      </c>
    </row>
    <row r="23" spans="1:14" ht="12.75">
      <c r="A23" s="9" t="s">
        <v>14</v>
      </c>
      <c r="B23" s="17">
        <v>54584</v>
      </c>
      <c r="C23" s="17">
        <v>21024</v>
      </c>
      <c r="D23" s="17">
        <v>4869</v>
      </c>
      <c r="E23" s="7">
        <v>80477</v>
      </c>
      <c r="F23" s="18">
        <v>9500</v>
      </c>
      <c r="G23" s="18">
        <v>9238</v>
      </c>
      <c r="H23" s="18">
        <v>5536</v>
      </c>
      <c r="I23" s="12">
        <v>24274</v>
      </c>
      <c r="J23" s="17">
        <v>64084</v>
      </c>
      <c r="K23" s="17">
        <v>30262</v>
      </c>
      <c r="L23" s="17">
        <v>10405</v>
      </c>
      <c r="M23" s="7">
        <v>104751</v>
      </c>
      <c r="N23" s="19">
        <f t="shared" si="0"/>
        <v>6.2</v>
      </c>
    </row>
    <row r="24" spans="1:14" ht="12.75">
      <c r="A24" s="9" t="s">
        <v>15</v>
      </c>
      <c r="B24" s="17">
        <v>118159</v>
      </c>
      <c r="C24" s="17">
        <v>40904</v>
      </c>
      <c r="D24" s="17">
        <v>9086</v>
      </c>
      <c r="E24" s="7">
        <v>168149</v>
      </c>
      <c r="F24" s="18">
        <v>22342</v>
      </c>
      <c r="G24" s="18">
        <v>23592</v>
      </c>
      <c r="H24" s="18">
        <v>13309</v>
      </c>
      <c r="I24" s="12">
        <v>59243</v>
      </c>
      <c r="J24" s="17">
        <v>140501</v>
      </c>
      <c r="K24" s="17">
        <v>64496</v>
      </c>
      <c r="L24" s="17">
        <v>22395</v>
      </c>
      <c r="M24" s="7">
        <v>227392</v>
      </c>
      <c r="N24" s="19">
        <f t="shared" si="0"/>
        <v>13.4</v>
      </c>
    </row>
    <row r="25" spans="1:14" ht="12.75">
      <c r="A25" s="9" t="s">
        <v>16</v>
      </c>
      <c r="B25" s="17">
        <v>162417</v>
      </c>
      <c r="C25" s="17">
        <v>53386</v>
      </c>
      <c r="D25" s="17">
        <v>11562</v>
      </c>
      <c r="E25" s="7">
        <v>227365</v>
      </c>
      <c r="F25" s="18">
        <v>37304</v>
      </c>
      <c r="G25" s="18">
        <v>37820</v>
      </c>
      <c r="H25" s="18">
        <v>20336</v>
      </c>
      <c r="I25" s="12">
        <v>95460</v>
      </c>
      <c r="J25" s="17">
        <v>199721</v>
      </c>
      <c r="K25" s="17">
        <v>91206</v>
      </c>
      <c r="L25" s="17">
        <v>31898</v>
      </c>
      <c r="M25" s="7">
        <v>322825</v>
      </c>
      <c r="N25" s="19">
        <f t="shared" si="0"/>
        <v>19</v>
      </c>
    </row>
    <row r="26" spans="1:14" ht="12.75">
      <c r="A26" s="9" t="s">
        <v>17</v>
      </c>
      <c r="B26" s="17">
        <v>173887</v>
      </c>
      <c r="C26" s="17">
        <v>63356</v>
      </c>
      <c r="D26" s="17">
        <v>13971</v>
      </c>
      <c r="E26" s="7">
        <v>251214</v>
      </c>
      <c r="F26" s="18">
        <v>56300</v>
      </c>
      <c r="G26" s="18">
        <v>55699</v>
      </c>
      <c r="H26" s="18">
        <v>27311</v>
      </c>
      <c r="I26" s="12">
        <v>139310</v>
      </c>
      <c r="J26" s="17">
        <v>230187</v>
      </c>
      <c r="K26" s="17">
        <v>119055</v>
      </c>
      <c r="L26" s="17">
        <v>41282</v>
      </c>
      <c r="M26" s="7">
        <v>390524</v>
      </c>
      <c r="N26" s="19">
        <f t="shared" si="0"/>
        <v>23</v>
      </c>
    </row>
    <row r="27" spans="1:14" ht="12.75">
      <c r="A27" s="9" t="s">
        <v>18</v>
      </c>
      <c r="B27" s="17">
        <v>112177</v>
      </c>
      <c r="C27" s="17">
        <v>58013</v>
      </c>
      <c r="D27" s="17">
        <v>15561</v>
      </c>
      <c r="E27" s="7">
        <v>185751</v>
      </c>
      <c r="F27" s="18">
        <v>58915</v>
      </c>
      <c r="G27" s="18">
        <v>67509</v>
      </c>
      <c r="H27" s="18">
        <v>33955</v>
      </c>
      <c r="I27" s="12">
        <v>160379</v>
      </c>
      <c r="J27" s="17">
        <v>171092</v>
      </c>
      <c r="K27" s="17">
        <v>125522</v>
      </c>
      <c r="L27" s="17">
        <v>49516</v>
      </c>
      <c r="M27" s="7">
        <v>346130</v>
      </c>
      <c r="N27" s="19">
        <f t="shared" si="0"/>
        <v>20.4</v>
      </c>
    </row>
    <row r="28" spans="1:14" ht="18.75" customHeight="1">
      <c r="A28" s="10" t="s">
        <v>19</v>
      </c>
      <c r="B28" s="17">
        <v>764087</v>
      </c>
      <c r="C28" s="17">
        <v>311199</v>
      </c>
      <c r="D28" s="17">
        <v>86153</v>
      </c>
      <c r="E28" s="13">
        <v>1161439</v>
      </c>
      <c r="F28" s="18">
        <v>217371</v>
      </c>
      <c r="G28" s="18">
        <v>206639</v>
      </c>
      <c r="H28" s="18">
        <v>110903</v>
      </c>
      <c r="I28" s="12">
        <v>534913</v>
      </c>
      <c r="J28" s="17">
        <v>981458</v>
      </c>
      <c r="K28" s="17">
        <v>517838</v>
      </c>
      <c r="L28" s="17">
        <v>197056</v>
      </c>
      <c r="M28" s="13">
        <v>1696352</v>
      </c>
      <c r="N28" s="19">
        <f t="shared" si="0"/>
        <v>100</v>
      </c>
    </row>
    <row r="29" spans="1:14" ht="12.75">
      <c r="A29" s="15"/>
      <c r="B29" s="15"/>
      <c r="C29" s="15"/>
      <c r="D29" s="15"/>
      <c r="E29" s="18"/>
      <c r="F29" s="15"/>
      <c r="G29" s="15"/>
      <c r="H29" s="15"/>
      <c r="I29" s="18"/>
      <c r="J29" s="15"/>
      <c r="K29" s="15"/>
      <c r="L29" s="15"/>
      <c r="M29" s="18"/>
      <c r="N29" s="16"/>
    </row>
    <row r="30" spans="1:15" ht="12.75">
      <c r="A30" s="15" t="s">
        <v>26</v>
      </c>
      <c r="B30" s="19">
        <f>SUM(B28*100)/$E$28</f>
        <v>65.8</v>
      </c>
      <c r="C30" s="19">
        <f>SUM(C28*100)/$E$28</f>
        <v>26.8</v>
      </c>
      <c r="D30" s="19">
        <f>SUM(D28*100)/$E$28</f>
        <v>7.4</v>
      </c>
      <c r="E30" s="19">
        <v>100</v>
      </c>
      <c r="F30" s="19">
        <f>SUM(F28*100)/$I$28</f>
        <v>40.6</v>
      </c>
      <c r="G30" s="19">
        <f>SUM(G28*100)/$I$28</f>
        <v>38.6</v>
      </c>
      <c r="H30" s="19">
        <f>SUM(H28*100)/$I$28</f>
        <v>20.7</v>
      </c>
      <c r="I30" s="19">
        <v>100</v>
      </c>
      <c r="J30" s="19">
        <f>SUM(J28*100)/$M$28</f>
        <v>57.9</v>
      </c>
      <c r="K30" s="19">
        <f>SUM(K28*100)/$M$28</f>
        <v>30.5</v>
      </c>
      <c r="L30" s="19">
        <f>SUM(L28*100)/$M$28</f>
        <v>11.6</v>
      </c>
      <c r="M30" s="20">
        <v>100</v>
      </c>
      <c r="N30" s="21"/>
      <c r="O30" s="11"/>
    </row>
    <row r="31" spans="1:14" ht="14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2.75">
      <c r="A32" s="16" t="s">
        <v>31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ht="12.75">
      <c r="E33" s="22"/>
    </row>
    <row r="36" ht="12.75">
      <c r="B36" s="23"/>
    </row>
  </sheetData>
  <sheetProtection/>
  <mergeCells count="12">
    <mergeCell ref="A1:N1"/>
    <mergeCell ref="A7:A9"/>
    <mergeCell ref="B8:D8"/>
    <mergeCell ref="E8:E9"/>
    <mergeCell ref="A4:N4"/>
    <mergeCell ref="A3:N3"/>
    <mergeCell ref="A2:N2"/>
    <mergeCell ref="F8:H8"/>
    <mergeCell ref="I8:I9"/>
    <mergeCell ref="N8:N9"/>
    <mergeCell ref="J8:L8"/>
    <mergeCell ref="M8:M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Schwerdel-Schmidt Dr., Heike -I,G15 BMG</cp:lastModifiedBy>
  <cp:lastPrinted>2011-07-11T09:36:23Z</cp:lastPrinted>
  <dcterms:created xsi:type="dcterms:W3CDTF">2000-08-09T07:54:39Z</dcterms:created>
  <dcterms:modified xsi:type="dcterms:W3CDTF">2016-08-29T14:11:39Z</dcterms:modified>
  <cp:category/>
  <cp:version/>
  <cp:contentType/>
  <cp:contentStatus/>
</cp:coreProperties>
</file>